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eb\"/>
    </mc:Choice>
  </mc:AlternateContent>
  <xr:revisionPtr revIDLastSave="0" documentId="8_{28062D84-4133-4306-817C-5180B60929A8}" xr6:coauthVersionLast="47" xr6:coauthVersionMax="47" xr10:uidLastSave="{00000000-0000-0000-0000-000000000000}"/>
  <bookViews>
    <workbookView xWindow="0" yWindow="1404" windowWidth="23040" windowHeight="10836" xr2:uid="{00000000-000D-0000-FFFF-FFFF00000000}"/>
  </bookViews>
  <sheets>
    <sheet name="MAR-RV 2025-2027" sheetId="7" r:id="rId1"/>
  </sheets>
  <calcPr calcId="181029"/>
</workbook>
</file>

<file path=xl/calcChain.xml><?xml version="1.0" encoding="utf-8"?>
<calcChain xmlns="http://schemas.openxmlformats.org/spreadsheetml/2006/main">
  <c r="H46" i="7" l="1"/>
  <c r="H20" i="7"/>
  <c r="H40" i="7" s="1"/>
  <c r="G20" i="7"/>
  <c r="G22" i="7" s="1"/>
  <c r="J39" i="7"/>
  <c r="J20" i="7"/>
  <c r="J40" i="7" s="1"/>
  <c r="H39" i="7"/>
  <c r="I20" i="7"/>
  <c r="J42" i="7" l="1"/>
  <c r="J44" i="7" s="1"/>
  <c r="H42" i="7"/>
  <c r="H44" i="7" s="1"/>
  <c r="I42" i="7"/>
  <c r="I44" i="7" s="1"/>
  <c r="G46" i="7"/>
  <c r="H22" i="7" l="1"/>
  <c r="I22" i="7" s="1"/>
  <c r="I46" i="7" s="1"/>
  <c r="J11" i="7" s="1"/>
  <c r="J22" i="7" s="1"/>
  <c r="J46" i="7" s="1"/>
</calcChain>
</file>

<file path=xl/sharedStrings.xml><?xml version="1.0" encoding="utf-8"?>
<sst xmlns="http://schemas.openxmlformats.org/spreadsheetml/2006/main" count="31" uniqueCount="29">
  <si>
    <t>název</t>
  </si>
  <si>
    <t>třída</t>
  </si>
  <si>
    <t>V Ý S L E D E K   H O S P O D A Ř E N Í</t>
  </si>
  <si>
    <t xml:space="preserve">P Ř Í J M Y  </t>
  </si>
  <si>
    <t xml:space="preserve">V Ý D A J E  </t>
  </si>
  <si>
    <t>Obec Maršovice, Maršovice 52, 468 01</t>
  </si>
  <si>
    <t>údaje v tisících Kč</t>
  </si>
  <si>
    <t>Třída</t>
  </si>
  <si>
    <t>Název</t>
  </si>
  <si>
    <t>rozpočet</t>
  </si>
  <si>
    <t>Daňové příjmy</t>
  </si>
  <si>
    <t>Nedaňové příjmy</t>
  </si>
  <si>
    <t>Kapitálové příjmy</t>
  </si>
  <si>
    <t>Přijaté dotace</t>
  </si>
  <si>
    <t>Běžné výdaje (neinvestiční)</t>
  </si>
  <si>
    <t>Kapitálové výdaje (investiční)</t>
  </si>
  <si>
    <t>Splátky ůvěrů</t>
  </si>
  <si>
    <t>Splátky půjček</t>
  </si>
  <si>
    <t xml:space="preserve">Financování (z běžných účtů) </t>
  </si>
  <si>
    <t>Hotovost na běžných účtech k 31.12.</t>
  </si>
  <si>
    <t>rekonstrukce budov,zasíťování pozemků,hřiště</t>
  </si>
  <si>
    <t>Vyvěšeno:</t>
  </si>
  <si>
    <t>Sejmuto:</t>
  </si>
  <si>
    <t>Střednědobý výhled rozpočtu obce pro období 2025-2027</t>
  </si>
  <si>
    <t xml:space="preserve">Schváleno v OZ dne </t>
  </si>
  <si>
    <t>Hotovost běžných účtů k 1.1. vč.TV</t>
  </si>
  <si>
    <t>PŘÍJMY + HOTOVOST BÚ</t>
  </si>
  <si>
    <t>VÝDAJE BĚŽNÉHO ROKU</t>
  </si>
  <si>
    <t>PŘÍJMY BĚŽNÉHO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</si>
</sst>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57"/>
      <name val="Arial CE"/>
      <family val="2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b/>
      <u/>
      <sz val="16"/>
      <color indexed="10"/>
      <name val="Times New Roman"/>
      <family val="1"/>
      <charset val="238"/>
    </font>
    <font>
      <b/>
      <u/>
      <sz val="16"/>
      <color theme="3"/>
      <name val="Times New Roman"/>
      <family val="1"/>
      <charset val="238"/>
    </font>
    <font>
      <b/>
      <sz val="11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4"/>
      <name val="Arial CE"/>
      <charset val="238"/>
    </font>
    <font>
      <b/>
      <sz val="10"/>
      <color theme="3"/>
      <name val="Arial CE"/>
      <family val="2"/>
      <charset val="238"/>
    </font>
    <font>
      <sz val="9"/>
      <name val="Arial CE"/>
      <charset val="238"/>
    </font>
    <font>
      <b/>
      <sz val="10"/>
      <color theme="6" tint="-0.249977111117893"/>
      <name val="Arial CE"/>
      <charset val="238"/>
    </font>
    <font>
      <b/>
      <sz val="10"/>
      <color rgb="FFFF0000"/>
      <name val="Arial CE"/>
      <charset val="238"/>
    </font>
    <font>
      <b/>
      <sz val="10"/>
      <color theme="4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0" borderId="0" xfId="0" applyFont="1"/>
    <xf numFmtId="0" fontId="0" fillId="0" borderId="1" xfId="0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6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0" fillId="0" borderId="13" xfId="0" applyBorder="1"/>
    <xf numFmtId="0" fontId="1" fillId="0" borderId="14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3" fontId="1" fillId="2" borderId="19" xfId="0" applyNumberFormat="1" applyFont="1" applyFill="1" applyBorder="1"/>
    <xf numFmtId="0" fontId="0" fillId="0" borderId="10" xfId="0" applyBorder="1"/>
    <xf numFmtId="0" fontId="1" fillId="0" borderId="20" xfId="0" applyFont="1" applyBorder="1"/>
    <xf numFmtId="0" fontId="1" fillId="0" borderId="21" xfId="0" applyFont="1" applyBorder="1"/>
    <xf numFmtId="0" fontId="4" fillId="0" borderId="22" xfId="0" applyFont="1" applyBorder="1"/>
    <xf numFmtId="0" fontId="0" fillId="0" borderId="23" xfId="0" applyBorder="1"/>
    <xf numFmtId="0" fontId="0" fillId="0" borderId="25" xfId="0" applyBorder="1"/>
    <xf numFmtId="0" fontId="6" fillId="3" borderId="2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3" fontId="1" fillId="3" borderId="19" xfId="0" applyNumberFormat="1" applyFont="1" applyFill="1" applyBorder="1"/>
    <xf numFmtId="0" fontId="1" fillId="0" borderId="1" xfId="0" applyFont="1" applyBorder="1"/>
    <xf numFmtId="0" fontId="4" fillId="0" borderId="6" xfId="0" applyFont="1" applyBorder="1"/>
    <xf numFmtId="3" fontId="0" fillId="2" borderId="29" xfId="0" applyNumberFormat="1" applyFill="1" applyBorder="1"/>
    <xf numFmtId="3" fontId="1" fillId="2" borderId="30" xfId="0" applyNumberFormat="1" applyFont="1" applyFill="1" applyBorder="1"/>
    <xf numFmtId="3" fontId="0" fillId="2" borderId="28" xfId="0" applyNumberFormat="1" applyFill="1" applyBorder="1"/>
    <xf numFmtId="3" fontId="1" fillId="4" borderId="27" xfId="0" applyNumberFormat="1" applyFont="1" applyFill="1" applyBorder="1" applyAlignment="1">
      <alignment horizontal="center"/>
    </xf>
    <xf numFmtId="1" fontId="1" fillId="4" borderId="27" xfId="0" applyNumberFormat="1" applyFont="1" applyFill="1" applyBorder="1" applyAlignment="1">
      <alignment horizontal="center"/>
    </xf>
    <xf numFmtId="4" fontId="1" fillId="4" borderId="28" xfId="0" applyNumberFormat="1" applyFont="1" applyFill="1" applyBorder="1" applyAlignment="1">
      <alignment horizontal="center"/>
    </xf>
    <xf numFmtId="4" fontId="2" fillId="0" borderId="27" xfId="0" applyNumberFormat="1" applyFont="1" applyBorder="1" applyAlignment="1">
      <alignment horizontal="center"/>
    </xf>
    <xf numFmtId="3" fontId="1" fillId="4" borderId="19" xfId="0" applyNumberFormat="1" applyFont="1" applyFill="1" applyBorder="1"/>
    <xf numFmtId="0" fontId="6" fillId="2" borderId="27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3" fontId="5" fillId="4" borderId="28" xfId="0" applyNumberFormat="1" applyFont="1" applyFill="1" applyBorder="1" applyAlignment="1">
      <alignment horizontal="center"/>
    </xf>
    <xf numFmtId="3" fontId="0" fillId="4" borderId="29" xfId="0" applyNumberFormat="1" applyFill="1" applyBorder="1"/>
    <xf numFmtId="3" fontId="1" fillId="4" borderId="30" xfId="0" applyNumberFormat="1" applyFont="1" applyFill="1" applyBorder="1"/>
    <xf numFmtId="3" fontId="0" fillId="4" borderId="28" xfId="0" applyNumberFormat="1" applyFill="1" applyBorder="1"/>
    <xf numFmtId="3" fontId="0" fillId="3" borderId="29" xfId="0" applyNumberFormat="1" applyFill="1" applyBorder="1"/>
    <xf numFmtId="3" fontId="1" fillId="3" borderId="30" xfId="0" applyNumberFormat="1" applyFont="1" applyFill="1" applyBorder="1"/>
    <xf numFmtId="3" fontId="0" fillId="3" borderId="28" xfId="0" applyNumberFormat="1" applyFill="1" applyBorder="1"/>
    <xf numFmtId="3" fontId="1" fillId="3" borderId="28" xfId="0" applyNumberFormat="1" applyFont="1" applyFill="1" applyBorder="1"/>
    <xf numFmtId="3" fontId="1" fillId="2" borderId="28" xfId="0" applyNumberFormat="1" applyFont="1" applyFill="1" applyBorder="1"/>
    <xf numFmtId="3" fontId="1" fillId="4" borderId="28" xfId="0" applyNumberFormat="1" applyFont="1" applyFill="1" applyBorder="1"/>
    <xf numFmtId="0" fontId="1" fillId="0" borderId="31" xfId="0" applyFont="1" applyBorder="1"/>
    <xf numFmtId="0" fontId="1" fillId="0" borderId="18" xfId="0" applyFont="1" applyBorder="1"/>
    <xf numFmtId="3" fontId="6" fillId="2" borderId="25" xfId="0" applyNumberFormat="1" applyFont="1" applyFill="1" applyBorder="1" applyAlignment="1">
      <alignment horizontal="right"/>
    </xf>
    <xf numFmtId="3" fontId="6" fillId="4" borderId="25" xfId="0" applyNumberFormat="1" applyFont="1" applyFill="1" applyBorder="1" applyAlignment="1">
      <alignment horizontal="right"/>
    </xf>
    <xf numFmtId="0" fontId="6" fillId="0" borderId="32" xfId="0" applyFont="1" applyBorder="1" applyAlignment="1">
      <alignment horizontal="center"/>
    </xf>
    <xf numFmtId="3" fontId="5" fillId="0" borderId="32" xfId="0" applyNumberFormat="1" applyFont="1" applyBorder="1" applyAlignment="1">
      <alignment horizontal="center"/>
    </xf>
    <xf numFmtId="0" fontId="0" fillId="0" borderId="33" xfId="0" applyBorder="1"/>
    <xf numFmtId="0" fontId="0" fillId="0" borderId="11" xfId="0" applyBorder="1"/>
    <xf numFmtId="0" fontId="0" fillId="0" borderId="34" xfId="0" applyBorder="1"/>
    <xf numFmtId="0" fontId="0" fillId="0" borderId="35" xfId="0" applyBorder="1"/>
    <xf numFmtId="0" fontId="1" fillId="0" borderId="16" xfId="0" applyFont="1" applyBorder="1"/>
    <xf numFmtId="0" fontId="0" fillId="0" borderId="31" xfId="0" applyBorder="1"/>
    <xf numFmtId="3" fontId="0" fillId="3" borderId="30" xfId="0" applyNumberFormat="1" applyFill="1" applyBorder="1"/>
    <xf numFmtId="3" fontId="0" fillId="2" borderId="30" xfId="0" applyNumberFormat="1" applyFill="1" applyBorder="1"/>
    <xf numFmtId="3" fontId="0" fillId="4" borderId="30" xfId="0" applyNumberFormat="1" applyFill="1" applyBorder="1"/>
    <xf numFmtId="0" fontId="0" fillId="0" borderId="36" xfId="0" applyBorder="1"/>
    <xf numFmtId="3" fontId="0" fillId="3" borderId="27" xfId="0" applyNumberFormat="1" applyFill="1" applyBorder="1"/>
    <xf numFmtId="3" fontId="0" fillId="2" borderId="27" xfId="0" applyNumberFormat="1" applyFill="1" applyBorder="1"/>
    <xf numFmtId="3" fontId="0" fillId="4" borderId="27" xfId="0" applyNumberFormat="1" applyFill="1" applyBorder="1"/>
    <xf numFmtId="0" fontId="1" fillId="0" borderId="33" xfId="0" applyFont="1" applyBorder="1"/>
    <xf numFmtId="0" fontId="1" fillId="0" borderId="36" xfId="0" applyFont="1" applyBorder="1"/>
    <xf numFmtId="0" fontId="0" fillId="0" borderId="21" xfId="0" applyBorder="1"/>
    <xf numFmtId="3" fontId="2" fillId="3" borderId="37" xfId="0" applyNumberFormat="1" applyFont="1" applyFill="1" applyBorder="1"/>
    <xf numFmtId="3" fontId="2" fillId="2" borderId="37" xfId="0" applyNumberFormat="1" applyFont="1" applyFill="1" applyBorder="1"/>
    <xf numFmtId="3" fontId="2" fillId="4" borderId="37" xfId="0" applyNumberFormat="1" applyFont="1" applyFill="1" applyBorder="1"/>
    <xf numFmtId="3" fontId="2" fillId="3" borderId="19" xfId="0" applyNumberFormat="1" applyFont="1" applyFill="1" applyBorder="1"/>
    <xf numFmtId="3" fontId="2" fillId="2" borderId="19" xfId="0" applyNumberFormat="1" applyFont="1" applyFill="1" applyBorder="1"/>
    <xf numFmtId="3" fontId="2" fillId="4" borderId="19" xfId="0" applyNumberFormat="1" applyFont="1" applyFill="1" applyBorder="1"/>
    <xf numFmtId="3" fontId="2" fillId="3" borderId="28" xfId="0" applyNumberFormat="1" applyFont="1" applyFill="1" applyBorder="1"/>
    <xf numFmtId="3" fontId="2" fillId="2" borderId="28" xfId="0" applyNumberFormat="1" applyFont="1" applyFill="1" applyBorder="1"/>
    <xf numFmtId="3" fontId="2" fillId="4" borderId="28" xfId="0" applyNumberFormat="1" applyFont="1" applyFill="1" applyBorder="1"/>
    <xf numFmtId="3" fontId="0" fillId="3" borderId="30" xfId="0" applyNumberFormat="1" applyFill="1" applyBorder="1" applyAlignment="1">
      <alignment horizontal="right"/>
    </xf>
    <xf numFmtId="3" fontId="1" fillId="5" borderId="27" xfId="0" applyNumberFormat="1" applyFont="1" applyFill="1" applyBorder="1" applyAlignment="1">
      <alignment horizontal="center"/>
    </xf>
    <xf numFmtId="3" fontId="5" fillId="5" borderId="28" xfId="0" applyNumberFormat="1" applyFont="1" applyFill="1" applyBorder="1" applyAlignment="1">
      <alignment horizontal="center"/>
    </xf>
    <xf numFmtId="3" fontId="6" fillId="5" borderId="25" xfId="0" applyNumberFormat="1" applyFont="1" applyFill="1" applyBorder="1" applyAlignment="1">
      <alignment horizontal="right"/>
    </xf>
    <xf numFmtId="3" fontId="2" fillId="5" borderId="37" xfId="0" applyNumberFormat="1" applyFont="1" applyFill="1" applyBorder="1"/>
    <xf numFmtId="3" fontId="2" fillId="5" borderId="19" xfId="0" applyNumberFormat="1" applyFont="1" applyFill="1" applyBorder="1"/>
    <xf numFmtId="3" fontId="1" fillId="5" borderId="30" xfId="0" applyNumberFormat="1" applyFont="1" applyFill="1" applyBorder="1"/>
    <xf numFmtId="3" fontId="1" fillId="5" borderId="28" xfId="0" applyNumberFormat="1" applyFont="1" applyFill="1" applyBorder="1"/>
    <xf numFmtId="3" fontId="2" fillId="5" borderId="28" xfId="0" applyNumberFormat="1" applyFont="1" applyFill="1" applyBorder="1"/>
    <xf numFmtId="3" fontId="0" fillId="5" borderId="28" xfId="0" applyNumberFormat="1" applyFill="1" applyBorder="1"/>
    <xf numFmtId="1" fontId="1" fillId="5" borderId="27" xfId="0" applyNumberFormat="1" applyFont="1" applyFill="1" applyBorder="1" applyAlignment="1">
      <alignment horizontal="center"/>
    </xf>
    <xf numFmtId="4" fontId="1" fillId="5" borderId="28" xfId="0" applyNumberFormat="1" applyFont="1" applyFill="1" applyBorder="1" applyAlignment="1">
      <alignment horizontal="center"/>
    </xf>
    <xf numFmtId="3" fontId="1" fillId="5" borderId="19" xfId="0" applyNumberFormat="1" applyFont="1" applyFill="1" applyBorder="1"/>
    <xf numFmtId="3" fontId="0" fillId="5" borderId="29" xfId="0" applyNumberFormat="1" applyFill="1" applyBorder="1"/>
    <xf numFmtId="3" fontId="0" fillId="5" borderId="30" xfId="0" applyNumberFormat="1" applyFill="1" applyBorder="1"/>
    <xf numFmtId="3" fontId="0" fillId="5" borderId="27" xfId="0" applyNumberFormat="1" applyFill="1" applyBorder="1"/>
    <xf numFmtId="0" fontId="0" fillId="6" borderId="0" xfId="0" applyFill="1"/>
    <xf numFmtId="14" fontId="0" fillId="0" borderId="0" xfId="0" applyNumberFormat="1"/>
    <xf numFmtId="3" fontId="5" fillId="6" borderId="32" xfId="0" applyNumberFormat="1" applyFont="1" applyFill="1" applyBorder="1" applyAlignment="1">
      <alignment horizontal="center"/>
    </xf>
    <xf numFmtId="4" fontId="2" fillId="6" borderId="27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3" borderId="26" xfId="0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0" fontId="7" fillId="4" borderId="26" xfId="0" applyFont="1" applyFill="1" applyBorder="1" applyAlignment="1">
      <alignment horizontal="center" wrapText="1"/>
    </xf>
    <xf numFmtId="0" fontId="7" fillId="5" borderId="26" xfId="0" applyFont="1" applyFill="1" applyBorder="1" applyAlignment="1">
      <alignment horizontal="center" wrapText="1"/>
    </xf>
    <xf numFmtId="0" fontId="13" fillId="0" borderId="24" xfId="0" applyFont="1" applyBorder="1"/>
    <xf numFmtId="0" fontId="14" fillId="0" borderId="6" xfId="0" applyFont="1" applyBorder="1"/>
    <xf numFmtId="0" fontId="12" fillId="0" borderId="0" xfId="0" applyFont="1"/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15" fillId="0" borderId="22" xfId="0" applyFont="1" applyBorder="1"/>
    <xf numFmtId="0" fontId="16" fillId="0" borderId="6" xfId="0" applyFont="1" applyBorder="1"/>
    <xf numFmtId="0" fontId="17" fillId="0" borderId="6" xfId="0" applyFont="1" applyBorder="1"/>
    <xf numFmtId="0" fontId="15" fillId="0" borderId="18" xfId="0" applyFont="1" applyBorder="1"/>
    <xf numFmtId="0" fontId="11" fillId="0" borderId="0" xfId="0" applyFont="1" applyAlignment="1">
      <alignment horizontal="left"/>
    </xf>
    <xf numFmtId="0" fontId="7" fillId="0" borderId="2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3"/>
  <sheetViews>
    <sheetView tabSelected="1" topLeftCell="A13" workbookViewId="0">
      <selection activeCell="G62" sqref="G62"/>
    </sheetView>
  </sheetViews>
  <sheetFormatPr defaultRowHeight="13.2" x14ac:dyDescent="0.25"/>
  <cols>
    <col min="1" max="1" width="7.33203125" customWidth="1"/>
    <col min="3" max="3" width="10.109375" bestFit="1" customWidth="1"/>
    <col min="5" max="5" width="8.33203125" customWidth="1"/>
    <col min="6" max="6" width="5.6640625" hidden="1" customWidth="1"/>
    <col min="7" max="7" width="12.109375" customWidth="1"/>
    <col min="8" max="8" width="11.6640625" customWidth="1"/>
    <col min="9" max="9" width="12.33203125" customWidth="1"/>
    <col min="10" max="10" width="11.44140625" customWidth="1"/>
  </cols>
  <sheetData>
    <row r="2" spans="1:10" ht="17.399999999999999" x14ac:dyDescent="0.3">
      <c r="D2" s="118"/>
    </row>
    <row r="3" spans="1:10" ht="20.399999999999999" x14ac:dyDescent="0.35">
      <c r="A3" s="128" t="s">
        <v>23</v>
      </c>
      <c r="B3" s="128"/>
      <c r="C3" s="128"/>
      <c r="D3" s="128"/>
      <c r="E3" s="128"/>
      <c r="F3" s="128"/>
      <c r="G3" s="128"/>
      <c r="H3" s="128"/>
      <c r="I3" s="128"/>
    </row>
    <row r="4" spans="1:10" ht="15.75" customHeight="1" x14ac:dyDescent="0.35">
      <c r="A4" s="111" t="s">
        <v>5</v>
      </c>
      <c r="B4" s="110"/>
      <c r="C4" s="110"/>
      <c r="D4" s="110"/>
      <c r="E4" s="110"/>
      <c r="F4" s="109"/>
      <c r="G4" s="109"/>
      <c r="H4" s="109"/>
      <c r="I4" s="109"/>
    </row>
    <row r="5" spans="1:10" ht="20.399999999999999" x14ac:dyDescent="0.35">
      <c r="A5" s="109"/>
      <c r="B5" s="109"/>
      <c r="C5" s="109"/>
      <c r="D5" s="109"/>
      <c r="E5" s="109"/>
      <c r="F5" s="109"/>
      <c r="G5" s="109"/>
      <c r="H5" s="109"/>
      <c r="I5" s="109"/>
    </row>
    <row r="6" spans="1:10" ht="13.8" thickBot="1" x14ac:dyDescent="0.3">
      <c r="A6" t="s">
        <v>6</v>
      </c>
      <c r="E6" s="1"/>
    </row>
    <row r="7" spans="1:10" ht="17.399999999999999" x14ac:dyDescent="0.3">
      <c r="A7" s="2"/>
      <c r="B7" s="129" t="s">
        <v>3</v>
      </c>
      <c r="C7" s="130"/>
      <c r="D7" s="130"/>
      <c r="E7" s="130"/>
      <c r="F7" s="131"/>
      <c r="G7" s="112">
        <v>2024</v>
      </c>
      <c r="H7" s="113">
        <v>2025</v>
      </c>
      <c r="I7" s="114">
        <v>2026</v>
      </c>
      <c r="J7" s="115">
        <v>2027</v>
      </c>
    </row>
    <row r="8" spans="1:10" ht="13.8" thickBot="1" x14ac:dyDescent="0.3">
      <c r="A8" s="77" t="s">
        <v>7</v>
      </c>
      <c r="B8" s="17" t="s">
        <v>8</v>
      </c>
      <c r="C8" s="65"/>
      <c r="D8" s="65"/>
      <c r="E8" s="65"/>
      <c r="F8" s="10"/>
      <c r="G8" s="33" t="s">
        <v>9</v>
      </c>
      <c r="H8" s="46"/>
      <c r="I8" s="41"/>
      <c r="J8" s="90"/>
    </row>
    <row r="9" spans="1:10" ht="13.8" thickBot="1" x14ac:dyDescent="0.3">
      <c r="A9" s="36"/>
      <c r="B9" s="18"/>
      <c r="C9" s="18"/>
      <c r="D9" s="18"/>
      <c r="E9" s="18"/>
      <c r="F9" s="16"/>
      <c r="G9" s="34"/>
      <c r="H9" s="47"/>
      <c r="I9" s="48"/>
      <c r="J9" s="91"/>
    </row>
    <row r="10" spans="1:10" ht="13.8" thickBot="1" x14ac:dyDescent="0.3">
      <c r="A10" s="78"/>
      <c r="B10" s="6"/>
      <c r="C10" s="6"/>
      <c r="D10" s="6"/>
      <c r="E10" s="6"/>
      <c r="F10" s="28"/>
      <c r="G10" s="62"/>
      <c r="H10" s="62"/>
      <c r="I10" s="63"/>
      <c r="J10" s="107"/>
    </row>
    <row r="11" spans="1:10" ht="13.8" thickBot="1" x14ac:dyDescent="0.3">
      <c r="A11" s="58"/>
      <c r="B11" s="127" t="s">
        <v>25</v>
      </c>
      <c r="C11" s="59"/>
      <c r="D11" s="59"/>
      <c r="E11" s="59"/>
      <c r="F11" s="59"/>
      <c r="G11" s="89">
        <v>31500</v>
      </c>
      <c r="H11" s="60">
        <v>31500</v>
      </c>
      <c r="I11" s="61">
        <v>29500</v>
      </c>
      <c r="J11" s="92">
        <f>I46</f>
        <v>22900</v>
      </c>
    </row>
    <row r="12" spans="1:10" x14ac:dyDescent="0.25">
      <c r="A12" s="119">
        <v>1</v>
      </c>
      <c r="B12" s="29" t="s">
        <v>10</v>
      </c>
      <c r="C12" s="18"/>
      <c r="D12" s="18"/>
      <c r="E12" s="19"/>
      <c r="F12" s="11"/>
      <c r="G12" s="80">
        <v>11000</v>
      </c>
      <c r="H12" s="81">
        <v>11000</v>
      </c>
      <c r="I12" s="82">
        <v>11000</v>
      </c>
      <c r="J12" s="93">
        <v>11000</v>
      </c>
    </row>
    <row r="13" spans="1:10" x14ac:dyDescent="0.25">
      <c r="A13" s="21"/>
      <c r="B13" s="8"/>
      <c r="C13" s="9"/>
      <c r="D13" s="9"/>
      <c r="E13" s="9"/>
      <c r="F13" s="10"/>
      <c r="G13" s="83"/>
      <c r="H13" s="84"/>
      <c r="I13" s="85"/>
      <c r="J13" s="94"/>
    </row>
    <row r="14" spans="1:10" x14ac:dyDescent="0.25">
      <c r="A14" s="120">
        <v>2</v>
      </c>
      <c r="B14" s="13" t="s">
        <v>11</v>
      </c>
      <c r="C14" s="15"/>
      <c r="D14" s="9"/>
      <c r="E14" s="9"/>
      <c r="F14" s="10"/>
      <c r="G14" s="83">
        <v>800</v>
      </c>
      <c r="H14" s="84">
        <v>400</v>
      </c>
      <c r="I14" s="85">
        <v>400</v>
      </c>
      <c r="J14" s="94">
        <v>400</v>
      </c>
    </row>
    <row r="15" spans="1:10" x14ac:dyDescent="0.25">
      <c r="A15" s="20"/>
      <c r="B15" s="13"/>
      <c r="C15" s="15"/>
      <c r="D15" s="9"/>
      <c r="E15" s="9"/>
      <c r="F15" s="10"/>
      <c r="G15" s="83"/>
      <c r="H15" s="84"/>
      <c r="I15" s="85"/>
      <c r="J15" s="94"/>
    </row>
    <row r="16" spans="1:10" x14ac:dyDescent="0.25">
      <c r="A16" s="120">
        <v>3</v>
      </c>
      <c r="B16" s="13" t="s">
        <v>12</v>
      </c>
      <c r="C16" s="15"/>
      <c r="D16" s="9"/>
      <c r="E16" s="9"/>
      <c r="F16" s="10"/>
      <c r="G16" s="83">
        <v>73</v>
      </c>
      <c r="H16" s="84">
        <v>0</v>
      </c>
      <c r="I16" s="85">
        <v>0</v>
      </c>
      <c r="J16" s="94">
        <v>4000</v>
      </c>
    </row>
    <row r="17" spans="1:10" x14ac:dyDescent="0.25">
      <c r="A17" s="21"/>
      <c r="B17" s="8"/>
      <c r="C17" s="9"/>
      <c r="D17" s="9"/>
      <c r="E17" s="9"/>
      <c r="F17" s="10"/>
      <c r="G17" s="83"/>
      <c r="H17" s="84"/>
      <c r="I17" s="85"/>
      <c r="J17" s="94"/>
    </row>
    <row r="18" spans="1:10" x14ac:dyDescent="0.25">
      <c r="A18" s="120">
        <v>4</v>
      </c>
      <c r="B18" s="13" t="s">
        <v>13</v>
      </c>
      <c r="C18" s="15"/>
      <c r="D18" s="15"/>
      <c r="E18" s="15"/>
      <c r="F18" s="14"/>
      <c r="G18" s="83">
        <v>150</v>
      </c>
      <c r="H18" s="84">
        <v>600</v>
      </c>
      <c r="I18" s="85">
        <v>1000</v>
      </c>
      <c r="J18" s="94">
        <v>2000</v>
      </c>
    </row>
    <row r="19" spans="1:10" ht="13.8" thickBot="1" x14ac:dyDescent="0.3">
      <c r="A19" s="20"/>
      <c r="B19" s="13"/>
      <c r="C19" s="15"/>
      <c r="D19" s="15"/>
      <c r="E19" s="15"/>
      <c r="F19" s="14"/>
      <c r="G19" s="83">
        <v>0</v>
      </c>
      <c r="H19" s="84"/>
      <c r="I19" s="85"/>
      <c r="J19" s="94"/>
    </row>
    <row r="20" spans="1:10" ht="13.8" thickBot="1" x14ac:dyDescent="0.3">
      <c r="A20" s="31"/>
      <c r="B20" s="116" t="s">
        <v>28</v>
      </c>
      <c r="C20" s="25"/>
      <c r="D20" s="25"/>
      <c r="E20" s="25"/>
      <c r="F20" s="32"/>
      <c r="G20" s="53">
        <f>SUM(G12:G19)</f>
        <v>12023</v>
      </c>
      <c r="H20" s="39">
        <f>SUM(H12:H19)</f>
        <v>12000</v>
      </c>
      <c r="I20" s="50">
        <f>SUM(I12:I19)</f>
        <v>12400</v>
      </c>
      <c r="J20" s="95">
        <f>SUM(J12:J19)</f>
        <v>17400</v>
      </c>
    </row>
    <row r="21" spans="1:10" ht="13.8" thickBot="1" x14ac:dyDescent="0.3">
      <c r="A21" s="22"/>
      <c r="B21" s="30"/>
      <c r="C21" s="23"/>
      <c r="D21" s="23"/>
      <c r="E21" s="23"/>
      <c r="F21" s="24"/>
      <c r="G21" s="55"/>
      <c r="H21" s="56"/>
      <c r="I21" s="57"/>
      <c r="J21" s="96"/>
    </row>
    <row r="22" spans="1:10" ht="13.8" thickBot="1" x14ac:dyDescent="0.3">
      <c r="A22" s="22"/>
      <c r="B22" s="124" t="s">
        <v>26</v>
      </c>
      <c r="C22" s="23"/>
      <c r="D22" s="23"/>
      <c r="E22" s="23"/>
      <c r="F22" s="24"/>
      <c r="G22" s="86">
        <f>G11+G20</f>
        <v>43523</v>
      </c>
      <c r="H22" s="87">
        <f>H11+H20</f>
        <v>43500</v>
      </c>
      <c r="I22" s="88">
        <f>I11+I20</f>
        <v>41900</v>
      </c>
      <c r="J22" s="97">
        <f>J11+J20</f>
        <v>40300</v>
      </c>
    </row>
    <row r="23" spans="1:10" ht="13.8" thickBot="1" x14ac:dyDescent="0.3">
      <c r="A23" s="22"/>
      <c r="B23" s="30"/>
      <c r="C23" s="23"/>
      <c r="D23" s="23"/>
      <c r="E23" s="23"/>
      <c r="F23" s="24"/>
      <c r="G23" s="54"/>
      <c r="H23" s="40"/>
      <c r="I23" s="51"/>
      <c r="J23" s="98"/>
    </row>
    <row r="24" spans="1:10" x14ac:dyDescent="0.25">
      <c r="J24" s="105"/>
    </row>
    <row r="25" spans="1:10" ht="13.8" thickBot="1" x14ac:dyDescent="0.3">
      <c r="J25" s="105"/>
    </row>
    <row r="26" spans="1:10" ht="17.399999999999999" x14ac:dyDescent="0.3">
      <c r="A26" s="2"/>
      <c r="B26" s="129" t="s">
        <v>4</v>
      </c>
      <c r="C26" s="130"/>
      <c r="D26" s="130"/>
      <c r="E26" s="130"/>
      <c r="F26" s="131"/>
      <c r="G26" s="112">
        <v>2024</v>
      </c>
      <c r="H26" s="113">
        <v>2025</v>
      </c>
      <c r="I26" s="114">
        <v>2026</v>
      </c>
      <c r="J26" s="115">
        <v>2027</v>
      </c>
    </row>
    <row r="27" spans="1:10" x14ac:dyDescent="0.25">
      <c r="A27" s="7"/>
      <c r="B27" s="8"/>
      <c r="C27" s="15"/>
      <c r="D27" s="15"/>
      <c r="E27" s="15"/>
      <c r="F27" s="14"/>
      <c r="G27" s="33" t="s">
        <v>9</v>
      </c>
      <c r="H27" s="46"/>
      <c r="I27" s="41"/>
      <c r="J27" s="90"/>
    </row>
    <row r="28" spans="1:10" ht="13.8" thickBot="1" x14ac:dyDescent="0.3">
      <c r="A28" s="77" t="s">
        <v>1</v>
      </c>
      <c r="B28" s="12" t="s">
        <v>0</v>
      </c>
      <c r="C28" s="17"/>
      <c r="D28" s="17"/>
      <c r="E28" s="17"/>
      <c r="F28" s="14"/>
      <c r="G28" s="33"/>
      <c r="H28" s="46"/>
      <c r="I28" s="42"/>
      <c r="J28" s="99"/>
    </row>
    <row r="29" spans="1:10" ht="13.8" thickBot="1" x14ac:dyDescent="0.3">
      <c r="A29" s="2"/>
      <c r="B29" s="79"/>
      <c r="C29" s="19"/>
      <c r="D29" s="19"/>
      <c r="E29" s="19"/>
      <c r="F29" s="27"/>
      <c r="G29" s="34"/>
      <c r="H29" s="47"/>
      <c r="I29" s="43"/>
      <c r="J29" s="100"/>
    </row>
    <row r="30" spans="1:10" ht="13.8" thickBot="1" x14ac:dyDescent="0.3">
      <c r="A30" s="4"/>
      <c r="G30" s="5"/>
      <c r="H30" s="5"/>
      <c r="I30" s="44"/>
      <c r="J30" s="108"/>
    </row>
    <row r="31" spans="1:10" x14ac:dyDescent="0.25">
      <c r="A31" s="121">
        <v>5</v>
      </c>
      <c r="B31" s="18" t="s">
        <v>14</v>
      </c>
      <c r="C31" s="18"/>
      <c r="D31" s="19"/>
      <c r="E31" s="19"/>
      <c r="F31" s="11"/>
      <c r="G31" s="80">
        <v>9000</v>
      </c>
      <c r="H31" s="81">
        <v>9000</v>
      </c>
      <c r="I31" s="82">
        <v>9000</v>
      </c>
      <c r="J31" s="93">
        <v>9000</v>
      </c>
    </row>
    <row r="32" spans="1:10" x14ac:dyDescent="0.25">
      <c r="A32" s="7"/>
      <c r="B32" s="9"/>
      <c r="C32" s="9"/>
      <c r="D32" s="9"/>
      <c r="E32" s="9"/>
      <c r="F32" s="10"/>
      <c r="G32" s="83"/>
      <c r="H32" s="84"/>
      <c r="I32" s="85"/>
      <c r="J32" s="94"/>
    </row>
    <row r="33" spans="1:10" x14ac:dyDescent="0.25">
      <c r="A33" s="122">
        <v>6</v>
      </c>
      <c r="B33" s="15" t="s">
        <v>15</v>
      </c>
      <c r="C33" s="15"/>
      <c r="D33" s="9"/>
      <c r="E33" s="9"/>
      <c r="F33" s="10"/>
      <c r="G33" s="83">
        <v>3000</v>
      </c>
      <c r="H33" s="84">
        <v>5000</v>
      </c>
      <c r="I33" s="85">
        <v>10000</v>
      </c>
      <c r="J33" s="94">
        <v>15000</v>
      </c>
    </row>
    <row r="34" spans="1:10" ht="14.25" customHeight="1" x14ac:dyDescent="0.25">
      <c r="A34" s="3"/>
      <c r="B34" s="117" t="s">
        <v>20</v>
      </c>
      <c r="C34" s="15"/>
      <c r="D34" s="9"/>
      <c r="E34" s="9"/>
      <c r="F34" s="10"/>
      <c r="G34" s="83"/>
      <c r="H34" s="84"/>
      <c r="I34" s="85"/>
      <c r="J34" s="94"/>
    </row>
    <row r="35" spans="1:10" x14ac:dyDescent="0.25">
      <c r="A35" s="122">
        <v>8</v>
      </c>
      <c r="B35" s="15" t="s">
        <v>16</v>
      </c>
      <c r="C35" s="15"/>
      <c r="D35" s="9"/>
      <c r="E35" s="9"/>
      <c r="F35" s="10"/>
      <c r="G35" s="83">
        <v>0</v>
      </c>
      <c r="H35" s="84">
        <v>0</v>
      </c>
      <c r="I35" s="85">
        <v>0</v>
      </c>
      <c r="J35" s="94">
        <v>0</v>
      </c>
    </row>
    <row r="36" spans="1:10" x14ac:dyDescent="0.25">
      <c r="A36" s="7"/>
      <c r="B36" s="9"/>
      <c r="C36" s="9"/>
      <c r="D36" s="9"/>
      <c r="E36" s="9"/>
      <c r="F36" s="10"/>
      <c r="G36" s="83"/>
      <c r="H36" s="84"/>
      <c r="I36" s="85"/>
      <c r="J36" s="94"/>
    </row>
    <row r="37" spans="1:10" x14ac:dyDescent="0.25">
      <c r="A37" s="122">
        <v>8</v>
      </c>
      <c r="B37" s="15" t="s">
        <v>17</v>
      </c>
      <c r="C37" s="15"/>
      <c r="D37" s="15"/>
      <c r="E37" s="15"/>
      <c r="F37" s="14"/>
      <c r="G37" s="83">
        <v>0</v>
      </c>
      <c r="H37" s="84">
        <v>0</v>
      </c>
      <c r="I37" s="85">
        <v>0</v>
      </c>
      <c r="J37" s="94">
        <v>0</v>
      </c>
    </row>
    <row r="38" spans="1:10" x14ac:dyDescent="0.25">
      <c r="A38" s="3"/>
      <c r="B38" s="15"/>
      <c r="C38" s="15"/>
      <c r="D38" s="15"/>
      <c r="E38" s="15"/>
      <c r="F38" s="14"/>
      <c r="G38" s="83"/>
      <c r="H38" s="84"/>
      <c r="I38" s="85"/>
      <c r="J38" s="94"/>
    </row>
    <row r="39" spans="1:10" x14ac:dyDescent="0.25">
      <c r="A39" s="7"/>
      <c r="B39" s="125" t="s">
        <v>27</v>
      </c>
      <c r="C39" s="15"/>
      <c r="D39" s="9"/>
      <c r="E39" s="9"/>
      <c r="F39" s="10"/>
      <c r="G39" s="83">
        <v>12000</v>
      </c>
      <c r="H39" s="84">
        <f>SUM(H31:H38)</f>
        <v>14000</v>
      </c>
      <c r="I39" s="85">
        <v>19000</v>
      </c>
      <c r="J39" s="94">
        <f>SUM(J31:J38)</f>
        <v>24000</v>
      </c>
    </row>
    <row r="40" spans="1:10" x14ac:dyDescent="0.25">
      <c r="A40" s="7"/>
      <c r="B40" s="126" t="s">
        <v>28</v>
      </c>
      <c r="C40" s="9"/>
      <c r="D40" s="9"/>
      <c r="E40" s="9"/>
      <c r="F40" s="10"/>
      <c r="G40" s="83">
        <v>12000</v>
      </c>
      <c r="H40" s="84">
        <f>H20</f>
        <v>12000</v>
      </c>
      <c r="I40" s="85">
        <v>12400</v>
      </c>
      <c r="J40" s="94">
        <f>J20</f>
        <v>17400</v>
      </c>
    </row>
    <row r="41" spans="1:10" x14ac:dyDescent="0.25">
      <c r="A41" s="7"/>
      <c r="B41" s="37"/>
      <c r="C41" s="9"/>
      <c r="D41" s="9"/>
      <c r="E41" s="9"/>
      <c r="F41" s="10"/>
      <c r="G41" s="35"/>
      <c r="H41" s="26"/>
      <c r="I41" s="45"/>
      <c r="J41" s="101"/>
    </row>
    <row r="42" spans="1:10" x14ac:dyDescent="0.25">
      <c r="A42" s="7"/>
      <c r="B42" s="15" t="s">
        <v>2</v>
      </c>
      <c r="C42" s="15"/>
      <c r="D42" s="9"/>
      <c r="E42" s="9"/>
      <c r="F42" s="10"/>
      <c r="G42" s="35">
        <v>0</v>
      </c>
      <c r="H42" s="26">
        <f>H40-H39</f>
        <v>-2000</v>
      </c>
      <c r="I42" s="45">
        <f>I40-I39</f>
        <v>-6600</v>
      </c>
      <c r="J42" s="101">
        <f>J40-J39</f>
        <v>-6600</v>
      </c>
    </row>
    <row r="43" spans="1:10" ht="13.8" thickBot="1" x14ac:dyDescent="0.3">
      <c r="A43" s="64"/>
      <c r="B43" s="17"/>
      <c r="C43" s="17"/>
      <c r="D43" s="65"/>
      <c r="E43" s="65"/>
      <c r="F43" s="66"/>
      <c r="G43" s="52"/>
      <c r="H43" s="38"/>
      <c r="I43" s="49"/>
      <c r="J43" s="102"/>
    </row>
    <row r="44" spans="1:10" ht="13.8" thickBot="1" x14ac:dyDescent="0.3">
      <c r="A44" s="123">
        <v>8</v>
      </c>
      <c r="B44" s="59" t="s">
        <v>18</v>
      </c>
      <c r="C44" s="25"/>
      <c r="D44" s="25"/>
      <c r="E44" s="25"/>
      <c r="F44" s="32"/>
      <c r="G44" s="70">
        <v>0</v>
      </c>
      <c r="H44" s="71">
        <f>ABS(H42)</f>
        <v>2000</v>
      </c>
      <c r="I44" s="72">
        <f>ABS(I42)</f>
        <v>6600</v>
      </c>
      <c r="J44" s="103">
        <f>ABS(J42)</f>
        <v>6600</v>
      </c>
    </row>
    <row r="45" spans="1:10" ht="13.8" thickBot="1" x14ac:dyDescent="0.3">
      <c r="A45" s="73"/>
      <c r="B45" s="6"/>
      <c r="F45" s="5"/>
      <c r="G45" s="74"/>
      <c r="H45" s="75"/>
      <c r="I45" s="76"/>
      <c r="J45" s="104"/>
    </row>
    <row r="46" spans="1:10" ht="13.8" thickBot="1" x14ac:dyDescent="0.3">
      <c r="A46" s="69"/>
      <c r="B46" s="127" t="s">
        <v>19</v>
      </c>
      <c r="C46" s="59"/>
      <c r="D46" s="25"/>
      <c r="E46" s="25"/>
      <c r="F46" s="32"/>
      <c r="G46" s="53">
        <f>G22-G39</f>
        <v>31523</v>
      </c>
      <c r="H46" s="39">
        <f>H22-H39</f>
        <v>29500</v>
      </c>
      <c r="I46" s="50">
        <f>I22-I39</f>
        <v>22900</v>
      </c>
      <c r="J46" s="95">
        <f>J22-J39</f>
        <v>16300</v>
      </c>
    </row>
    <row r="47" spans="1:10" ht="13.8" thickBot="1" x14ac:dyDescent="0.3">
      <c r="A47" s="67"/>
      <c r="B47" s="68"/>
      <c r="C47" s="68"/>
      <c r="D47" s="23"/>
      <c r="E47" s="23"/>
      <c r="F47" s="24"/>
      <c r="G47" s="54"/>
      <c r="H47" s="40"/>
      <c r="I47" s="51"/>
      <c r="J47" s="98"/>
    </row>
    <row r="50" spans="2:3" x14ac:dyDescent="0.25">
      <c r="B50" t="s">
        <v>24</v>
      </c>
    </row>
    <row r="52" spans="2:3" x14ac:dyDescent="0.25">
      <c r="B52" t="s">
        <v>21</v>
      </c>
      <c r="C52" s="106"/>
    </row>
    <row r="53" spans="2:3" x14ac:dyDescent="0.25">
      <c r="B53" t="s">
        <v>22</v>
      </c>
      <c r="C53" s="106"/>
    </row>
  </sheetData>
  <mergeCells count="3">
    <mergeCell ref="A3:I3"/>
    <mergeCell ref="B7:F7"/>
    <mergeCell ref="B26:F26"/>
  </mergeCells>
  <pageMargins left="0.51181102362204722" right="0.1181102362204724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MAR-RV 2025-2027</vt:lpstr>
    </vt:vector>
  </TitlesOfParts>
  <Company>CHKZ Chlumčany,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Koubsky</dc:creator>
  <cp:lastModifiedBy>HP</cp:lastModifiedBy>
  <cp:lastPrinted>2024-06-10T09:35:20Z</cp:lastPrinted>
  <dcterms:created xsi:type="dcterms:W3CDTF">2003-04-17T05:29:37Z</dcterms:created>
  <dcterms:modified xsi:type="dcterms:W3CDTF">2024-06-20T08:00:20Z</dcterms:modified>
</cp:coreProperties>
</file>